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LISTAS (ESPERANDO OFICIO)\9.- CATASTRO\final\"/>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S11" i="1" l="1"/>
  <c r="S10" i="1"/>
  <c r="S9" i="1"/>
  <c r="S8" i="1"/>
  <c r="AB8" i="1" l="1"/>
  <c r="AB9" i="1" s="1"/>
  <c r="AB10" i="1" s="1"/>
  <c r="AB11" i="1" s="1"/>
  <c r="AB12" i="1" s="1"/>
  <c r="AA8" i="1"/>
  <c r="AA9" i="1" s="1"/>
  <c r="AA10" i="1" s="1"/>
  <c r="AA11" i="1" s="1"/>
  <c r="AA12" i="1" s="1"/>
  <c r="C8" i="1"/>
  <c r="C9" i="1" s="1"/>
  <c r="C10" i="1" s="1"/>
  <c r="C11" i="1" s="1"/>
  <c r="C12" i="1" s="1"/>
  <c r="B8" i="1"/>
  <c r="B9" i="1" s="1"/>
  <c r="B10" i="1" s="1"/>
  <c r="B11" i="1" s="1"/>
  <c r="B12" i="1" s="1"/>
  <c r="A8" i="1"/>
  <c r="A9" i="1" s="1"/>
  <c r="A10" i="1" s="1"/>
  <c r="A11" i="1" s="1"/>
  <c r="A12" i="1" s="1"/>
</calcChain>
</file>

<file path=xl/sharedStrings.xml><?xml version="1.0" encoding="utf-8"?>
<sst xmlns="http://schemas.openxmlformats.org/spreadsheetml/2006/main" count="633" uniqueCount="302">
  <si>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</si>
  <si>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</si>
  <si>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</si>
  <si>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</si>
  <si>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</si>
  <si>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</si>
  <si>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</si>
  <si>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</si>
  <si>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</si>
  <si>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</si>
  <si>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</si>
  <si>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</si>
  <si>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</si>
  <si>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</si>
  <si>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</si>
  <si>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</si>
  <si>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</si>
  <si>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</si>
  <si>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</si>
  <si>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</si>
  <si>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</si>
  <si>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</si>
  <si>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</si>
  <si>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</si>
  <si>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</si>
  <si>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</si>
  <si>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</si>
  <si>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</si>
  <si>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</si>
  <si>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</si>
  <si>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</si>
  <si>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</si>
  <si>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</si>
  <si>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</si>
  <si>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</si>
  <si>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</si>
  <si>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</si>
  <si>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</si>
  <si>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</si>
  <si>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</si>
  <si>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</si>
  <si>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</si>
  <si>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</si>
  <si>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</si>
  <si>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</si>
  <si>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</si>
  <si>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</si>
  <si>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</si>
  <si>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</si>
  <si>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</si>
  <si>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</si>
  <si>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</si>
  <si>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</si>
  <si>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</si>
  <si>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</si>
  <si>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</si>
  <si>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</si>
  <si>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</si>
  <si>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</si>
  <si>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</si>
  <si>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</si>
  <si>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</si>
  <si>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</si>
  <si>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</si>
  <si>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</si>
  <si>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</si>
  <si>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</si>
  <si>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</si>
  <si>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</si>
  <si>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</si>
  <si>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</si>
  <si>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</si>
  <si>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</si>
  <si>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</si>
  <si>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</si>
  <si>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</si>
  <si>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</si>
  <si>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</si>
  <si>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</si>
  <si>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</si>
  <si>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</si>
  <si>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</si>
  <si>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</si>
  <si>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</si>
  <si>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</si>
  <si>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</si>
  <si>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</si>
  <si>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</si>
  <si>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</si>
  <si>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</si>
  <si>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</si>
  <si>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</si>
  <si>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</si>
  <si>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</si>
  <si>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</si>
  <si>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</si>
  <si>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</si>
  <si>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</si>
  <si>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</si>
  <si>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</si>
  <si>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</si>
  <si>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</si>
  <si>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</si>
  <si>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</si>
  <si>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</si>
  <si>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</si>
  <si>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</si>
  <si>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</si>
  <si>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</si>
  <si>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</si>
  <si>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</si>
  <si>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</si>
  <si>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</si>
  <si>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</si>
  <si>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</si>
  <si>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</si>
  <si>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</si>
  <si>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</si>
  <si>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</si>
  <si>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</si>
  <si>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</si>
  <si>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</si>
  <si>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</si>
  <si>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</si>
  <si>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</si>
  <si>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</si>
  <si>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</si>
  <si>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</si>
  <si>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</si>
  <si>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</si>
  <si>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</si>
  <si>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</si>
  <si>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</si>
  <si>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</si>
  <si>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</si>
  <si>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</si>
  <si>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</si>
  <si>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</si>
  <si>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</si>
  <si>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</si>
  <si>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</si>
  <si>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</si>
  <si>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</si>
  <si>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</si>
  <si>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</si>
  <si>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</si>
  <si>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</si>
  <si>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</si>
  <si>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</si>
  <si>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</si>
  <si>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</si>
  <si>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</si>
  <si>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</si>
  <si>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</si>
  <si>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</si>
  <si>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</si>
  <si>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</si>
  <si>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</si>
  <si>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</si>
  <si>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</si>
  <si>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</si>
  <si>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</si>
  <si>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</si>
  <si>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</si>
  <si>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</si>
  <si>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</si>
  <si>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</si>
  <si>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</si>
  <si>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</si>
  <si>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</si>
  <si>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</si>
  <si>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</si>
  <si>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</si>
  <si>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</si>
  <si>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</si>
  <si>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</si>
  <si>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</si>
  <si>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</si>
  <si>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</si>
  <si>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</si>
  <si>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</si>
  <si>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</si>
  <si>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</si>
  <si>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</si>
  <si>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</si>
  <si>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</si>
  <si>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</si>
  <si>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</si>
  <si>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</si>
  <si>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</si>
  <si>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</si>
  <si>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</si>
  <si>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</si>
  <si>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</si>
  <si>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</si>
  <si>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</si>
  <si>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</si>
  <si>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</si>
  <si>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</si>
  <si>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</si>
  <si>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</si>
  <si>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</si>
  <si>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</si>
  <si>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</si>
  <si>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</si>
  <si>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</si>
  <si>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</si>
  <si>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</si>
  <si>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</si>
  <si>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</si>
  <si>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</si>
  <si>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</si>
  <si>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</si>
  <si>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</si>
  <si>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</si>
  <si>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</si>
  <si>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</si>
  <si>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</si>
  <si>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</si>
  <si>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</si>
  <si>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</si>
  <si>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</si>
  <si>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</si>
  <si>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</si>
  <si>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</si>
  <si>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</si>
  <si>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</si>
  <si>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</si>
  <si>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</si>
  <si>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</si>
  <si>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</si>
  <si>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</si>
  <si>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</si>
  <si>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</si>
  <si>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</si>
  <si>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</si>
  <si>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</si>
  <si>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</si>
  <si>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</si>
  <si>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</si>
  <si>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</si>
  <si>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</si>
  <si>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</si>
  <si>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</si>
  <si>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</si>
  <si>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</si>
  <si>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</si>
  <si>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</si>
  <si>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</si>
  <si>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</si>
  <si>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</si>
  <si>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</si>
  <si>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</si>
  <si>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</si>
  <si>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</si>
  <si>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</si>
  <si>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</si>
  <si>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PERITOS VALUADORES INMOBILIARIOS</t>
  </si>
  <si>
    <t>CERTIFICACION DE CLAVE CATASTRAL</t>
  </si>
  <si>
    <t>REALIZACION DE AVALUOS CATASTRALES</t>
  </si>
  <si>
    <t>ATENCION</t>
  </si>
  <si>
    <t>ASESORIA TÉCNICA</t>
  </si>
  <si>
    <t>REGISTRO PARA AUTORIZAR AVALUOS PRESENTADOS</t>
  </si>
  <si>
    <t>OTOGAR CERTIFICACION PARA USOS LEGALES</t>
  </si>
  <si>
    <t>PARA TRAMITES DE COMPRA-VENTA</t>
  </si>
  <si>
    <t>SOLVENTAR LAS DUDAS O COMENTARIOS SOBRE SUS TRAMITES</t>
  </si>
  <si>
    <t>SOLVENTAR LAS DUDAS TECNICAS REFERENTE A SU CUESTIONAMIENTO</t>
  </si>
  <si>
    <t>PERITOS VALUADORES REGISTRADOS</t>
  </si>
  <si>
    <t>CIUDADANIA EN GENERAL</t>
  </si>
  <si>
    <t xml:space="preserve">CIUDADANIA EN GENERAL </t>
  </si>
  <si>
    <t>PRESENCIAL</t>
  </si>
  <si>
    <t>https://silaodelavictoria.gob.mx/web/es/tramites-y-servicios</t>
  </si>
  <si>
    <t>CUMPLIR CON CONVOCATORIA ANUAL</t>
  </si>
  <si>
    <t>SOLICITUD, COPIA DE ESCRITURA, CROQUIS, PAGO PREDIAL, INE, PAGO DE CERTIFICACION.</t>
  </si>
  <si>
    <t>SOLICITUD POR ESCRITO FIRMADA POR PROPIETARIO O APODERADO E INE</t>
  </si>
  <si>
    <t>NINGUNO</t>
  </si>
  <si>
    <t>15 días hábiles</t>
  </si>
  <si>
    <t>3 días hábiles</t>
  </si>
  <si>
    <t>Dependiendo la solicitud</t>
  </si>
  <si>
    <t>1 mes</t>
  </si>
  <si>
    <t>ninguno</t>
  </si>
  <si>
    <t xml:space="preserve">Durante el año fiscal </t>
  </si>
  <si>
    <t>Indefinido</t>
  </si>
  <si>
    <t xml:space="preserve">Ley de ingresos </t>
  </si>
  <si>
    <t>-</t>
  </si>
  <si>
    <t>CON BASE EN LAS DISPOSICIONES ADMINISTRATIVAS DE RECAUDACION VIGENTES DEL MUNICIPIO DE SILAO DE LA VICTORIA, GTO, CAPITULO DECIMO SEGUNDO ART. 15</t>
  </si>
  <si>
    <t>Disposiciones Administrativas de Recaudación Fiscal 2019 Art. 09</t>
  </si>
  <si>
    <t>LEY DE INGRESOS PARA EL MUNICIPIO DE SILAO DE LA VICTORIA PARA EL EJERCICIO FISCAL.</t>
  </si>
  <si>
    <t>NO APLICA</t>
  </si>
  <si>
    <t>REALIZAR AVALUOS FISCALES QUE SERVIRAN COMO BASE PARA EL COBRO DEL IMPUESTO PREDIAL.</t>
  </si>
  <si>
    <t>OBTENER CERTIFICACION DE LA UBICACIÓN DE SU PROPIEDAD</t>
  </si>
  <si>
    <t>SOLICITAR SU ACTUALIZACION Y REVISION DEL ESTATUS DE SU PROPIEDAD.}</t>
  </si>
  <si>
    <t xml:space="preserve">ATENCION </t>
  </si>
  <si>
    <t>ASESORIA</t>
  </si>
  <si>
    <t>http://www.silaodelavictoria.gob.mx/web/es/tramites-y-servicios/17</t>
  </si>
  <si>
    <t>DEPARTAMENTO DE CATASTRO</t>
  </si>
  <si>
    <t>el costo del tramite es de 1750 por el registro mas 438 del costo del folleto</t>
  </si>
  <si>
    <t>al costo registrado hay q sumarle el .60 al millar sobre el valor que arroje el peritaje</t>
  </si>
  <si>
    <t>Caja presidencia</t>
  </si>
  <si>
    <t>CATASTRO</t>
  </si>
  <si>
    <t>MELCHOR OCAMPO</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</si>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</sst>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1" fillId="0" borderId="0" xfId="0" applyFont="1" applyFill="1" applyAlignment="1">
      <alignment horizontal="center" vertical="center"/>
    </xf>
    <xf numFmtId="0" fontId="5" fillId="0" borderId="0" xfId="2" applyFill="1" applyAlignment="1">
      <alignment horizontal="center"/>
    </xf>
    <xf numFmtId="14" fontId="0" fillId="0" borderId="0" xfId="0" applyNumberFormat="1" applyAlignment="1">
      <alignment horizontal="center"/>
    </xf>
    <xf numFmtId="0" fontId="0" fillId="0" borderId="0" xfId="0" applyFill="1" applyBorder="1"/>
    <xf numFmtId="44" fontId="0" fillId="0" borderId="0" xfId="1" applyFont="1"/>
    <xf numFmtId="0" fontId="1" fillId="0" borderId="0" xfId="0" applyFont="1" applyFill="1" applyBorder="1" applyAlignment="1">
      <alignment horizontal="center" vertical="center"/>
    </xf>
    <xf numFmtId="0" fontId="5" fillId="0" borderId="0" xfId="2"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2022</v>
          </cell>
          <cell r="B8">
            <v>44562</v>
          </cell>
          <cell r="C8">
            <v>44651</v>
          </cell>
          <cell r="J8">
            <v>44666</v>
          </cell>
          <cell r="K8">
            <v>44666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V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bestFit="1" customWidth="1"/>
    <col min="5" max="5" width="64.28515625" bestFit="1" customWidth="1"/>
    <col min="6" max="6" width="33.7109375" bestFit="1" customWidth="1"/>
    <col min="7" max="7" width="19.28515625" bestFit="1" customWidth="1"/>
    <col min="8" max="8" width="56.7109375" bestFit="1" customWidth="1"/>
    <col min="9" max="9" width="81.4257812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150.42578125" bestFit="1" customWidth="1"/>
    <col min="21" max="21" width="88.710937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5.85546875"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f>'[1]Reporte de Formatos'!$A$8</f>
        <v>2022</v>
      </c>
      <c r="B8" s="5">
        <f>'[1]Reporte de Formatos'!$B$8</f>
        <v>44562</v>
      </c>
      <c r="C8" s="5">
        <f>'[1]Reporte de Formatos'!$C$8</f>
        <v>44651</v>
      </c>
      <c r="D8" s="4" t="s">
        <v>257</v>
      </c>
      <c r="E8" s="6" t="s">
        <v>262</v>
      </c>
      <c r="F8" s="6" t="s">
        <v>267</v>
      </c>
      <c r="G8" s="6" t="s">
        <v>270</v>
      </c>
      <c r="H8" s="7" t="s">
        <v>271</v>
      </c>
      <c r="I8" s="6" t="s">
        <v>272</v>
      </c>
      <c r="K8" s="8">
        <v>44896</v>
      </c>
      <c r="L8" t="s">
        <v>276</v>
      </c>
      <c r="N8" t="s">
        <v>279</v>
      </c>
      <c r="O8" t="s">
        <v>281</v>
      </c>
      <c r="P8">
        <v>1</v>
      </c>
      <c r="Q8" s="10">
        <v>1750</v>
      </c>
      <c r="R8" t="s">
        <v>283</v>
      </c>
      <c r="S8" s="6">
        <f>Tabla_415105!A4</f>
        <v>1</v>
      </c>
      <c r="T8" s="6" t="s">
        <v>285</v>
      </c>
      <c r="U8" s="6" t="s">
        <v>289</v>
      </c>
      <c r="V8" s="6" t="s">
        <v>284</v>
      </c>
      <c r="W8">
        <v>1</v>
      </c>
      <c r="X8">
        <v>1</v>
      </c>
      <c r="Y8" s="12" t="s">
        <v>294</v>
      </c>
      <c r="Z8" s="4" t="s">
        <v>295</v>
      </c>
      <c r="AA8" s="5">
        <f>'[1]Reporte de Formatos'!$J$8</f>
        <v>44666</v>
      </c>
      <c r="AB8" s="5">
        <f>'[1]Reporte de Formatos'!$K$8</f>
        <v>44666</v>
      </c>
      <c r="AC8" s="4" t="s">
        <v>296</v>
      </c>
    </row>
    <row r="9" spans="1:29" x14ac:dyDescent="0.25">
      <c r="A9" s="4">
        <f>A8</f>
        <v>2022</v>
      </c>
      <c r="B9" s="5">
        <f>B8</f>
        <v>44562</v>
      </c>
      <c r="C9" s="5">
        <f>C8</f>
        <v>44651</v>
      </c>
      <c r="D9" s="4" t="s">
        <v>258</v>
      </c>
      <c r="E9" s="6" t="s">
        <v>263</v>
      </c>
      <c r="F9" s="6" t="s">
        <v>268</v>
      </c>
      <c r="G9" s="6" t="s">
        <v>270</v>
      </c>
      <c r="H9" s="7" t="s">
        <v>271</v>
      </c>
      <c r="I9" s="6" t="s">
        <v>273</v>
      </c>
      <c r="K9" s="8">
        <v>44896</v>
      </c>
      <c r="L9" t="s">
        <v>277</v>
      </c>
      <c r="N9" t="s">
        <v>280</v>
      </c>
      <c r="O9" t="s">
        <v>282</v>
      </c>
      <c r="P9">
        <v>1</v>
      </c>
      <c r="Q9" s="10">
        <v>163</v>
      </c>
      <c r="R9" t="s">
        <v>283</v>
      </c>
      <c r="S9" s="6">
        <f>Tabla_415105!A4</f>
        <v>1</v>
      </c>
      <c r="T9" s="6" t="s">
        <v>286</v>
      </c>
      <c r="U9" s="6" t="s">
        <v>290</v>
      </c>
      <c r="V9" s="6" t="s">
        <v>284</v>
      </c>
      <c r="W9">
        <v>1</v>
      </c>
      <c r="X9">
        <v>1</v>
      </c>
      <c r="Y9" s="12" t="s">
        <v>294</v>
      </c>
      <c r="Z9" s="4" t="s">
        <v>295</v>
      </c>
      <c r="AA9" s="5">
        <f>AA8</f>
        <v>44666</v>
      </c>
      <c r="AB9" s="5">
        <f>AB8</f>
        <v>44666</v>
      </c>
      <c r="AC9" s="4"/>
    </row>
    <row r="10" spans="1:29" x14ac:dyDescent="0.25">
      <c r="A10" s="4">
        <f t="shared" ref="A10:C12" si="0">A9</f>
        <v>2022</v>
      </c>
      <c r="B10" s="5">
        <f t="shared" si="0"/>
        <v>44562</v>
      </c>
      <c r="C10" s="5">
        <f t="shared" si="0"/>
        <v>44651</v>
      </c>
      <c r="D10" s="4" t="s">
        <v>259</v>
      </c>
      <c r="E10" s="6" t="s">
        <v>264</v>
      </c>
      <c r="F10" s="6" t="s">
        <v>268</v>
      </c>
      <c r="G10" s="6" t="s">
        <v>270</v>
      </c>
      <c r="H10" s="7" t="s">
        <v>271</v>
      </c>
      <c r="I10" s="6" t="s">
        <v>274</v>
      </c>
      <c r="K10" s="8">
        <v>44896</v>
      </c>
      <c r="L10" s="3" t="s">
        <v>277</v>
      </c>
      <c r="N10" t="s">
        <v>280</v>
      </c>
      <c r="O10" t="s">
        <v>282</v>
      </c>
      <c r="P10">
        <v>1</v>
      </c>
      <c r="Q10" s="10">
        <v>0</v>
      </c>
      <c r="R10" t="s">
        <v>284</v>
      </c>
      <c r="S10" s="6">
        <f>Tabla_415105!A4</f>
        <v>1</v>
      </c>
      <c r="T10" s="6" t="s">
        <v>287</v>
      </c>
      <c r="U10" s="6" t="s">
        <v>291</v>
      </c>
      <c r="V10" s="6" t="s">
        <v>284</v>
      </c>
      <c r="W10">
        <v>1</v>
      </c>
      <c r="X10">
        <v>1</v>
      </c>
      <c r="Y10" s="12" t="s">
        <v>294</v>
      </c>
      <c r="Z10" s="4" t="s">
        <v>295</v>
      </c>
      <c r="AA10" s="5">
        <f t="shared" ref="AA10:AB12" si="1">AA9</f>
        <v>44666</v>
      </c>
      <c r="AB10" s="5">
        <f t="shared" si="1"/>
        <v>44666</v>
      </c>
      <c r="AC10" s="4" t="s">
        <v>297</v>
      </c>
    </row>
    <row r="11" spans="1:29" x14ac:dyDescent="0.25">
      <c r="A11" s="4">
        <f t="shared" si="0"/>
        <v>2022</v>
      </c>
      <c r="B11" s="5">
        <f t="shared" si="0"/>
        <v>44562</v>
      </c>
      <c r="C11" s="5">
        <f t="shared" si="0"/>
        <v>44651</v>
      </c>
      <c r="D11" s="4" t="s">
        <v>260</v>
      </c>
      <c r="E11" s="6" t="s">
        <v>265</v>
      </c>
      <c r="F11" s="6" t="s">
        <v>269</v>
      </c>
      <c r="G11" s="6" t="s">
        <v>270</v>
      </c>
      <c r="H11" s="7" t="s">
        <v>271</v>
      </c>
      <c r="I11" s="6" t="s">
        <v>275</v>
      </c>
      <c r="K11" s="8">
        <v>44896</v>
      </c>
      <c r="L11" s="9" t="s">
        <v>278</v>
      </c>
      <c r="N11" t="s">
        <v>280</v>
      </c>
      <c r="O11" t="s">
        <v>282</v>
      </c>
      <c r="P11">
        <v>1</v>
      </c>
      <c r="Q11" s="10">
        <v>0</v>
      </c>
      <c r="R11" t="s">
        <v>284</v>
      </c>
      <c r="S11" s="6">
        <f>Tabla_415105!A4</f>
        <v>1</v>
      </c>
      <c r="T11" s="6" t="s">
        <v>288</v>
      </c>
      <c r="U11" s="6" t="s">
        <v>292</v>
      </c>
      <c r="V11" s="11" t="s">
        <v>284</v>
      </c>
      <c r="W11">
        <v>1</v>
      </c>
      <c r="X11">
        <v>1</v>
      </c>
      <c r="Y11" s="12" t="s">
        <v>294</v>
      </c>
      <c r="Z11" s="4" t="s">
        <v>295</v>
      </c>
      <c r="AA11" s="5">
        <f t="shared" si="1"/>
        <v>44666</v>
      </c>
      <c r="AB11" s="5">
        <f t="shared" si="1"/>
        <v>44666</v>
      </c>
      <c r="AC11" s="4" t="s">
        <v>284</v>
      </c>
    </row>
    <row r="12" spans="1:29" x14ac:dyDescent="0.25">
      <c r="A12" s="4">
        <f t="shared" si="0"/>
        <v>2022</v>
      </c>
      <c r="B12" s="5">
        <f t="shared" si="0"/>
        <v>44562</v>
      </c>
      <c r="C12" s="5">
        <f t="shared" si="0"/>
        <v>44651</v>
      </c>
      <c r="D12" s="4" t="s">
        <v>261</v>
      </c>
      <c r="E12" s="6" t="s">
        <v>266</v>
      </c>
      <c r="F12" s="6" t="s">
        <v>269</v>
      </c>
      <c r="G12" s="6" t="s">
        <v>270</v>
      </c>
      <c r="H12" s="7" t="s">
        <v>271</v>
      </c>
      <c r="I12" s="6" t="s">
        <v>275</v>
      </c>
      <c r="K12" s="8">
        <v>44896</v>
      </c>
      <c r="L12" s="9" t="s">
        <v>278</v>
      </c>
      <c r="T12" s="11" t="s">
        <v>288</v>
      </c>
      <c r="U12" s="11" t="s">
        <v>293</v>
      </c>
      <c r="V12" s="11" t="s">
        <v>284</v>
      </c>
      <c r="W12">
        <v>1</v>
      </c>
      <c r="X12">
        <v>1</v>
      </c>
      <c r="Y12" s="12" t="s">
        <v>294</v>
      </c>
      <c r="Z12" s="4" t="s">
        <v>295</v>
      </c>
      <c r="AA12" s="5">
        <f t="shared" si="1"/>
        <v>44666</v>
      </c>
      <c r="AB12" s="5">
        <f t="shared" si="1"/>
        <v>44666</v>
      </c>
      <c r="AC12" s="4" t="s">
        <v>284</v>
      </c>
    </row>
  </sheetData>
  <mergeCells count="7">
    <mergeCell ref="A6:AC6"/>
    <mergeCell ref="A2:C2"/>
    <mergeCell ref="D2:F2"/>
    <mergeCell ref="G2:I2"/>
    <mergeCell ref="A3:C3"/>
    <mergeCell ref="D3:F3"/>
    <mergeCell ref="G3:I3"/>
  </mergeCells>
  <hyperlinks>
    <hyperlink ref="Y8" r:id="rId1"/>
    <hyperlink ref="Y9" r:id="rId2"/>
    <hyperlink ref="Y10" r:id="rId3"/>
    <hyperlink ref="Y11" r:id="rId4"/>
    <hyperlink ref="Y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300</v>
      </c>
      <c r="E4">
        <v>1</v>
      </c>
      <c r="G4" t="s">
        <v>140</v>
      </c>
      <c r="H4" t="s">
        <v>301</v>
      </c>
      <c r="N4" t="s">
        <v>179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3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D4" t="s">
        <v>117</v>
      </c>
      <c r="E4" t="s">
        <v>300</v>
      </c>
      <c r="F4">
        <v>1</v>
      </c>
      <c r="H4" t="s">
        <v>140</v>
      </c>
      <c r="O4" t="s">
        <v>179</v>
      </c>
    </row>
  </sheetData>
  <dataValidations count="3">
    <dataValidation type="list" allowBlank="1" showErrorMessage="1" sqref="D4:D170">
      <formula1>Hidden_1_Tabla_5660593</formula1>
    </dataValidation>
    <dataValidation type="list" allowBlank="1" showErrorMessage="1" sqref="H4:H170">
      <formula1>Hidden_2_Tabla_5660597</formula1>
    </dataValidation>
    <dataValidation type="list" allowBlank="1" showErrorMessage="1" sqref="O4:O17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2022-05-23T13:59:12Z</dcterms:created>
  <dcterms:modified xsi:type="dcterms:W3CDTF">2022-06-20T20:12:34Z</dcterms:modified>
</cp:coreProperties>
</file>