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I\Documents\Respaldo\PLAN ANUAL 2017\"/>
    </mc:Choice>
  </mc:AlternateContent>
  <bookViews>
    <workbookView xWindow="0" yWindow="0" windowWidth="20490" windowHeight="7755"/>
  </bookViews>
  <sheets>
    <sheet name="PROGRAMA OPERATIVO CONTRALORIA" sheetId="7" r:id="rId1"/>
  </sheets>
  <definedNames>
    <definedName name="_xlnm._FilterDatabase" localSheetId="0" hidden="1">'PROGRAMA OPERATIVO CONTRALORIA'!$A$1:$AN$3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3" i="7" l="1"/>
  <c r="BD12" i="7"/>
  <c r="BD11" i="7"/>
  <c r="BD10" i="7"/>
  <c r="BD9" i="7"/>
  <c r="BD8" i="7"/>
  <c r="BD7" i="7"/>
  <c r="BD6" i="7"/>
  <c r="BD5" i="7"/>
  <c r="X12" i="7"/>
  <c r="X8" i="7"/>
  <c r="X7" i="7"/>
</calcChain>
</file>

<file path=xl/comments1.xml><?xml version="1.0" encoding="utf-8"?>
<comments xmlns="http://schemas.openxmlformats.org/spreadsheetml/2006/main">
  <authors>
    <author>Miguel</author>
    <author>Uriel</author>
    <author>JAVI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BP1" authorId="1" shapeId="0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AR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S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T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U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V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W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X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Y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Z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BA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BB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BC5" authorId="2" shapeId="0">
      <text>
        <r>
          <rPr>
            <sz val="9"/>
            <color indexed="81"/>
            <rFont val="Tahoma"/>
            <charset val="1"/>
          </rPr>
          <t xml:space="preserve">CONTRALORIA:
El porcentaje representa a numero de obras ejecutadas y la evidencia será el acta de conformacion del comité.
</t>
        </r>
      </text>
    </comment>
    <comment ref="AR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T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U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V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W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X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Y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Z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BA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BB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BC6" authorId="2" shapeId="0">
      <text>
        <r>
          <rPr>
            <sz val="9"/>
            <color indexed="81"/>
            <rFont val="Tahoma"/>
            <charset val="1"/>
          </rPr>
          <t xml:space="preserve">CONTRALORIA:
El Porcentaje indicado corresponde a una obra y la evidencia será el oficio observaciones y recomendaciones.
</t>
        </r>
      </text>
    </comment>
    <comment ref="AV7" authorId="2" shapeId="0">
      <text>
        <r>
          <rPr>
            <sz val="9"/>
            <color indexed="81"/>
            <rFont val="Tahoma"/>
            <family val="2"/>
          </rPr>
          <t>CONTRALORIA:
EL porcentaje indicado corresponde a el numero de declaraciones patrimoniales recibidas y la evidencia será el reporte de cumplimiento del sistema Declaranet y en caso de que se presenten inconsistencias el informe de observaciones detectadas.</t>
        </r>
      </text>
    </comment>
    <comment ref="AU8" authorId="2" shapeId="0">
      <text>
        <r>
          <rPr>
            <sz val="9"/>
            <color indexed="81"/>
            <rFont val="Tahoma"/>
            <charset val="1"/>
          </rPr>
          <t>CONTRALORIA
El porcentaje indicado corresponde a una dependencia y la evidencia será el dictamen por area.</t>
        </r>
      </text>
    </comment>
    <comment ref="AV8" authorId="2" shapeId="0">
      <text>
        <r>
          <rPr>
            <b/>
            <sz val="9"/>
            <color indexed="81"/>
            <rFont val="Tahoma"/>
            <family val="2"/>
          </rPr>
          <t>CONTRALORIA
El porcentaje indicado corresponde a una dependencia y la evidencia será el dictamen por area.</t>
        </r>
      </text>
    </comment>
    <comment ref="AX8" authorId="2" shapeId="0">
      <text>
        <r>
          <rPr>
            <sz val="9"/>
            <color indexed="81"/>
            <rFont val="Tahoma"/>
            <charset val="1"/>
          </rPr>
          <t>CONTRALORIA
El porcentaje indicado corresponde a una dependencia y la evidencia será el dictamen por area.</t>
        </r>
      </text>
    </comment>
    <comment ref="AY8" authorId="2" shapeId="0">
      <text>
        <r>
          <rPr>
            <b/>
            <sz val="9"/>
            <color indexed="81"/>
            <rFont val="Tahoma"/>
            <family val="2"/>
          </rPr>
          <t>CONTRALORIA
El porcentaje indicado corresponde a una dependencia y la evidencia será el dictamen por area.</t>
        </r>
      </text>
    </comment>
    <comment ref="AR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carpetas de cuenta publica y la evidencia será el dictamen por cuenta.
</t>
        </r>
      </text>
    </comment>
    <comment ref="AS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T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U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V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W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X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Y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Z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A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B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C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T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AR11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corresponde al numero de quejas y/o denuncias recibidas y la evidencias será el estatus de quejas y/denuncias.</t>
        </r>
      </text>
    </comment>
    <comment ref="AS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U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V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W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X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Y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Z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A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B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C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T12" authorId="2" shapeId="0">
      <text>
        <r>
          <rPr>
            <sz val="9"/>
            <color indexed="81"/>
            <rFont val="Tahoma"/>
            <family val="2"/>
          </rPr>
          <t>El porcentaje corresponde a 7 dependencias y la evidencia será el informe de observaciones y recomendacones.</t>
        </r>
      </text>
    </comment>
    <comment ref="AU12" authorId="2" shapeId="0">
      <text>
        <r>
          <rPr>
            <sz val="9"/>
            <color indexed="81"/>
            <rFont val="Tahoma"/>
            <family val="2"/>
          </rPr>
          <t>El porcentaje corresponde a 7 dependencias y la evidencia será el informe de observaciones y recomendacones.</t>
        </r>
      </text>
    </comment>
    <comment ref="AV12" authorId="2" shapeId="0">
      <text>
        <r>
          <rPr>
            <sz val="9"/>
            <color indexed="81"/>
            <rFont val="Tahoma"/>
            <family val="2"/>
          </rPr>
          <t>El porcentaje corresponde a 7 dependencias y la evidencia será el informe de observaciones y recomendacones.</t>
        </r>
      </text>
    </comment>
    <comment ref="AS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T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U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V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W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X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Y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Z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BA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BB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</commentList>
</comments>
</file>

<file path=xl/sharedStrings.xml><?xml version="1.0" encoding="utf-8"?>
<sst xmlns="http://schemas.openxmlformats.org/spreadsheetml/2006/main" count="149" uniqueCount="96">
  <si>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</si>
  <si>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</si>
  <si>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</si>
  <si>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</si>
  <si>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</si>
  <si>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</si>
  <si>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</si>
  <si>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</si>
  <si>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</si>
  <si>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</si>
  <si>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</si>
  <si>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</si>
  <si>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</si>
  <si>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</si>
  <si>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</si>
  <si>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</si>
  <si>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</si>
  <si>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</si>
  <si>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</si>
  <si>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</si>
  <si>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</si>
  <si>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</si>
  <si>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</si>
  <si>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</si>
  <si>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</si>
  <si>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ACCIONES PROGRAMADAS</t>
  </si>
  <si>
    <t>INDICAR EL PROYECTO ESTRATEGICO AL QUE CORRESPONDE LA ACCION</t>
  </si>
  <si>
    <t>% DE AVANCE MENSUAL PROGRAMADO 2016</t>
  </si>
  <si>
    <t>% DE AVANCE MENSUAL PROGRAMADO 2017</t>
  </si>
  <si>
    <t>% DE AVANCE MENSUAL PROGRAMADO 2018</t>
  </si>
  <si>
    <t>% FINAL ALCANZADO AL 31 DE DICIEMBRE DE 2016</t>
  </si>
  <si>
    <t>% FINAL ALCANZADO AL 31 DE DICIEMBRE DE 2017</t>
  </si>
  <si>
    <t xml:space="preserve">INDICAR CON EL NUMERO 1 SI LA ACTIVIDAD PROGRAMADA A 2017 ES CONTINUA DE 2016 </t>
  </si>
  <si>
    <t>INDICAR CON EL NUMERO 1 SI LA ACTIVIDAD PROGRAMADA A 2017 CONTINUA AL 2018</t>
  </si>
  <si>
    <t>% FINAL ALCANZADO AL 3O DE SEPTIEMBRE DE 2018</t>
  </si>
  <si>
    <t>INDICAR CON EL NUMERO 1 SI LA ACCION  PROGRAMADA PARA 2017 DERIVA DE PROGRAMA DE GOBIERNO Y CON EL NUMERO 2 SI ES PROPUESTA ADICIONAL AL PROGRAMA DE GOBIERNO</t>
  </si>
  <si>
    <t>INDICAR CON EL NUMERO 1 SI LA ACCION  PROGRAMADA PARA 2018 DERIVA DE PROGRAMA DE GOBIERNO Y CON EL NUMERO 2 SI ES PROPUESTA ADICIONAL AL PROGRAMA DE GOBIERNO</t>
  </si>
  <si>
    <t>CM</t>
  </si>
  <si>
    <t>CM1</t>
  </si>
  <si>
    <t>CM4</t>
  </si>
  <si>
    <t>CM5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</si>
  <si>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</si>
  <si>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</si>
  <si>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</si>
  <si>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</si>
  <si>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</si>
  <si>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</si>
  <si>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</si>
  <si>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</si>
  <si>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</si>
  <si>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
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</si>
  <si>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</si>
  <si>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</si>
  <si>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</si>
  <si>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</si>
  <si>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SEGÚN EL NUMERO DE OBRAS QUE SE EJECUTEN</t>
  </si>
  <si>
    <t>6 OBRAS PUBLICAS</t>
  </si>
  <si>
    <t>NUMERO DE DECLARACIONES PATRIMONIALES RECIBIDAS</t>
  </si>
  <si>
    <t>4 DEPENDENCIAS</t>
  </si>
  <si>
    <t>48  carpetas de estados financieros de las dependencias</t>
  </si>
  <si>
    <t>24 ARQUEOS A LAS CAJAS DE LAS DEPENDENCIAS</t>
  </si>
  <si>
    <t>ATENDER AL 100% LAS QUEJAS Y DENUNCIAS RECIBIDAS</t>
  </si>
  <si>
    <t>20 Inventarios de bienes muebles de las dependencias</t>
  </si>
  <si>
    <t>VIGILAR, MEDIANTE VISITAS DE INSPECCION A COLONIAS Y COMUNIDADES, PARA ASEGURAR QUE LA PRESTACION DE LOS SERVICIOS PUBLICOS SE REALICE EN IGUALDAD DE CONDICIONES  A TODOS LOS HABITANTES DEL MUNICIPIO</t>
  </si>
  <si>
    <t>REVISAR FISICA,  DOCUMENTAL Y FINANCIERAMENTE LAS OBRAS</t>
  </si>
  <si>
    <t>VERIFICAR EL COMPORTAMIENTO DE LA SITUACION PATRIMONIAL DE LOS SERVIDORES PUBLICOS, MEDIANTE EL SISTEMA DECLARANET</t>
  </si>
  <si>
    <t>EVALUAR EL DESEMPEÑO DE LA ENTIDAD, DE SUS PROGRAMAS, ACTIVIDADES</t>
  </si>
  <si>
    <t>Vigilar la correcta aplicación del gasto público y su congruencia con el Presupuesto de Egresos, así
como el correcto uso del patrimonio municipal</t>
  </si>
  <si>
    <t>PRACTICAR PERIODICA Y SORPRESIVAMENTE ARQUEOS A LAS DEPENDENCIAS QUE PERCIBEN INGRESOS</t>
  </si>
  <si>
    <t>Establecer un programa de recepcion de quejas y/o denuncias de forma itinerante, a traves de medios electronicos ,telefonia e internet</t>
  </si>
  <si>
    <t>REVISAR MEDIANTE MUESTREO FISICO</t>
  </si>
  <si>
    <t>Vigilar el desarrollo administrativo de las dependencias y entidades de la administración pública
municipal, a fin de que en el ejercicio de sus funciones apliquen con eficiencia los recursos humanos
y patrimoniales</t>
  </si>
  <si>
    <t>1.- Convocar a la ciudadania, 2.- Informar sobre inicio de obra, 3.- Conformacion del comite, 4.- Capacitacion de mismo comite, 5.- Entregar documentos necesarios para buen desempeño del mencionado comité</t>
  </si>
  <si>
    <t>1.- Realizar levantamiento fisico a detalle de los conceptos medibles, 2.- Generar volumenes de obra medidos, 3.- Solicitar informacion a la direccion de obras publicas, 4.- Analizar Informacion de campo y cotejarla con el expediente unitario de la obra, 5.- Elaborar dictamen, 6.- Seguimiento al dictamen emitido.</t>
  </si>
  <si>
    <t>1.- VERIFICAR QUE EL FUNCIONARIO CUMPLA CON LA PRESENTACION DE SU DECLARACION, 2.- REVISION DE LOS DATOS MANIFESTADOS EN SU DELARACION, 3.- COMPARACION DE SUS INGRESOS OBTENIDOS Y LOS DATOS ASENTADOS EN LAS DECLARACIONES, 4.- EN CAS DE EXISTIR INCONSISTENCIAS EMITIR UN INFORME DE OBSERVACIONES.</t>
  </si>
  <si>
    <t>1.- SOLICITUD DE REGLAMENTACION DE LA DEPENDENCIA, 2.- REVISION DE SUS MANUALES DE PROCESOS Y DE ORGANIZACIÓN, SU  ESTRUCTURA ORGANICA, 3.- DICTAMEN DE OBSERVACIONES Y RECOMENDACIONES.</t>
  </si>
  <si>
    <t>1.- Concentrar la informacion, 2.- Revision de contenido de las cuentas publicas, 3.- Emitir dictamen de observaciones, 4.- Seguimiento a solventacion de observaciones</t>
  </si>
  <si>
    <t>1.- Notificar por escrito a la dependencia a revisar, 2.- Realizar arqueo de caja, 3.- Emitir dictamen de Observaciones y recomendaciones, 4.- seguimiento a la solventacion de observaciones.</t>
  </si>
  <si>
    <t>1.- Recepcion de la queja y/o denuncia, 2.- Realizar un monitoreo de las quejas y denuncias, así como brindar información a la ciudadanía del
seguimiento de su queja o denuncia, 3.- Seguimiento hasta su resolucion</t>
  </si>
  <si>
    <t>1.- Solicitar informacion de inventarios registrados en tesoreria, 2. Verificacion fisica de inventarios de las dependencias, 3.- Compulsar los inventarios de las dependencias con los expedientes de la Tesoreria, 4.- Emitir un informe de observaciones y recomendaciones, 5.- Seguimiento de solventacion de observaciones.</t>
  </si>
  <si>
    <t>1.- Planeacion de la revision, 2.- Ejecucion de los trabajos de revision, 3.- Emitir el dictamen de observaciones y recomendaciones, 4.- Seguimiento de la solventacion de observaciones</t>
  </si>
  <si>
    <t>TENER CONFORMADO, INFORMADO Y CAPACITADO EL COMITÉ DE LAS OBRAS QUE SE EJECUTEN</t>
  </si>
  <si>
    <t>INFORME DE OBSERVACIONES Y RECOMENDACIONES DE 6 OBRAS PUBLICAS</t>
  </si>
  <si>
    <t>INFORME DE OBSERVACIONES DETECTADAS EN LA REVISION DE DECLARACIONES PATRIMONIALES</t>
  </si>
  <si>
    <t>INFORME DE OBSERVACIONES Y RECOMENDACIONES DE LAS 4 DEPENDENCIAS</t>
  </si>
  <si>
    <t>Dictamen de observaciones y recomendaciones de 48 carpetas de estados financieros</t>
  </si>
  <si>
    <t xml:space="preserve">DICTAMEN DE OBSERVACIONES Y RECOMENDACIONES DETECTADAS DE 24 ARQUEOS DE CAJA </t>
  </si>
  <si>
    <t>Resolucion de la queja y/o denuncia</t>
  </si>
  <si>
    <t>INFORME DE OBSERVACIONES Y RECOMENDACIONES DE 21 DEPENDENCIAS</t>
  </si>
  <si>
    <t>TRANSPARENCIA DE LOS RECURSOS PUBLICOS</t>
  </si>
  <si>
    <t>OBRAS ENTREGADAS CORRECTAMENTE A LA CIUDADANIA</t>
  </si>
  <si>
    <t>CUMPLIMIENTO DEL ART. 11 FRACC. XVIII DE LA LEY DE RESPONSABILIDADES ADMINISTRATIVAS DE LOS SERVIDORES PUBLICOS</t>
  </si>
  <si>
    <t>ASEGURAR EN FORMA RAZONABLE LA EJECUCION DE SUS OPERACIONES EN FORMA EFICIENTE Y EFECTIVA</t>
  </si>
  <si>
    <t>TRANSPARENTAR EL PATRIMONIO MUNICIPAL</t>
  </si>
  <si>
    <t>4 REVISIONES DE CONTROL INTERNO</t>
  </si>
  <si>
    <t>INFORME DE OBSERVACIONES Y RECOMENDACIONES DE 4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</si>
</sst>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9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justify" vertical="center" wrapText="1"/>
    </xf>
    <xf numFmtId="1" fontId="11" fillId="0" borderId="1" xfId="1" applyNumberFormat="1" applyFont="1" applyFill="1" applyBorder="1" applyAlignment="1">
      <alignment horizontal="center" vertical="center"/>
    </xf>
    <xf numFmtId="9" fontId="11" fillId="0" borderId="1" xfId="1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"/>
  <sheetViews>
    <sheetView tabSelected="1" zoomScale="90" zoomScaleNormal="90" workbookViewId="0">
      <selection activeCell="A5" sqref="A5"/>
    </sheetView>
  </sheetViews>
  <sheetFormatPr baseColWidth="10" defaultColWidth="11.42578125" defaultRowHeight="15" x14ac:dyDescent="0.25"/>
  <cols>
    <col min="1" max="1" width="15.42578125" customWidth="1"/>
    <col min="2" max="3" width="5.28515625" customWidth="1"/>
    <col min="4" max="4" width="19.7109375" customWidth="1"/>
    <col min="5" max="5" width="6.140625" customWidth="1"/>
    <col min="6" max="6" width="24.42578125" customWidth="1"/>
    <col min="7" max="7" width="6.85546875" customWidth="1"/>
    <col min="8" max="8" width="13" customWidth="1"/>
    <col min="9" max="9" width="8" customWidth="1"/>
    <col min="10" max="10" width="16.7109375" customWidth="1"/>
    <col min="11" max="11" width="8.5703125" customWidth="1"/>
    <col min="12" max="13" width="26.7109375" customWidth="1"/>
    <col min="14" max="15" width="4" customWidth="1"/>
    <col min="16" max="19" width="5.28515625" customWidth="1"/>
    <col min="20" max="20" width="24.5703125" customWidth="1"/>
    <col min="21" max="21" width="18.42578125" customWidth="1"/>
    <col min="22" max="22" width="16.140625" customWidth="1"/>
    <col min="23" max="23" width="14.140625" customWidth="1"/>
    <col min="24" max="24" width="13.5703125" customWidth="1"/>
    <col min="25" max="25" width="7.85546875" customWidth="1"/>
    <col min="26" max="40" width="6.42578125" customWidth="1"/>
    <col min="41" max="41" width="11" customWidth="1"/>
    <col min="42" max="42" width="11.7109375" customWidth="1"/>
    <col min="43" max="43" width="14.5703125" customWidth="1"/>
    <col min="44" max="68" width="6.42578125" customWidth="1"/>
  </cols>
  <sheetData>
    <row r="1" spans="1:68" ht="15" customHeight="1" x14ac:dyDescent="0.25">
      <c r="A1" s="51" t="s">
        <v>0</v>
      </c>
      <c r="B1" s="53" t="s">
        <v>1</v>
      </c>
      <c r="C1" s="56"/>
      <c r="D1" s="51" t="s">
        <v>2</v>
      </c>
      <c r="E1" s="51"/>
      <c r="F1" s="51" t="s">
        <v>3</v>
      </c>
      <c r="G1" s="58"/>
      <c r="H1" s="54" t="s">
        <v>4</v>
      </c>
      <c r="I1" s="35"/>
      <c r="J1" s="35" t="s">
        <v>5</v>
      </c>
      <c r="K1" s="35"/>
      <c r="L1" s="35" t="s">
        <v>25</v>
      </c>
      <c r="M1" s="36" t="s">
        <v>26</v>
      </c>
      <c r="N1" s="75" t="s">
        <v>16</v>
      </c>
      <c r="O1" s="28" t="s">
        <v>21</v>
      </c>
      <c r="P1" s="31"/>
      <c r="Q1" s="31"/>
      <c r="R1" s="31"/>
      <c r="S1" s="32"/>
      <c r="T1" s="68" t="s">
        <v>6</v>
      </c>
      <c r="U1" s="69" t="s">
        <v>7</v>
      </c>
      <c r="V1" s="72" t="s">
        <v>8</v>
      </c>
      <c r="W1" s="72" t="s">
        <v>9</v>
      </c>
      <c r="X1" s="39" t="s">
        <v>10</v>
      </c>
      <c r="Y1" s="40"/>
      <c r="Z1" s="43" t="s">
        <v>11</v>
      </c>
      <c r="AA1" s="44"/>
      <c r="AB1" s="45"/>
      <c r="AC1" s="46" t="s">
        <v>27</v>
      </c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8"/>
      <c r="AO1" s="60" t="s">
        <v>30</v>
      </c>
      <c r="AP1" s="60" t="s">
        <v>32</v>
      </c>
      <c r="AQ1" s="60" t="s">
        <v>35</v>
      </c>
      <c r="AR1" s="23" t="s">
        <v>28</v>
      </c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5"/>
      <c r="BD1" s="63" t="s">
        <v>31</v>
      </c>
      <c r="BE1" s="60" t="s">
        <v>33</v>
      </c>
      <c r="BF1" s="60" t="s">
        <v>36</v>
      </c>
      <c r="BG1" s="66" t="s">
        <v>29</v>
      </c>
      <c r="BH1" s="67"/>
      <c r="BI1" s="67"/>
      <c r="BJ1" s="67"/>
      <c r="BK1" s="67"/>
      <c r="BL1" s="67"/>
      <c r="BM1" s="67"/>
      <c r="BN1" s="67"/>
      <c r="BO1" s="67"/>
      <c r="BP1" s="78" t="s">
        <v>34</v>
      </c>
    </row>
    <row r="2" spans="1:68" ht="15" customHeight="1" x14ac:dyDescent="0.25">
      <c r="A2" s="52"/>
      <c r="B2" s="29"/>
      <c r="C2" s="57"/>
      <c r="D2" s="52"/>
      <c r="E2" s="52"/>
      <c r="F2" s="52"/>
      <c r="G2" s="59"/>
      <c r="H2" s="55"/>
      <c r="I2" s="36"/>
      <c r="J2" s="36"/>
      <c r="K2" s="36"/>
      <c r="L2" s="36"/>
      <c r="M2" s="36"/>
      <c r="N2" s="76"/>
      <c r="O2" s="29"/>
      <c r="P2" s="33"/>
      <c r="Q2" s="33"/>
      <c r="R2" s="33"/>
      <c r="S2" s="34"/>
      <c r="T2" s="68"/>
      <c r="U2" s="70"/>
      <c r="V2" s="73"/>
      <c r="W2" s="73"/>
      <c r="X2" s="41"/>
      <c r="Y2" s="42"/>
      <c r="Z2" s="49" t="s">
        <v>12</v>
      </c>
      <c r="AA2" s="49" t="s">
        <v>13</v>
      </c>
      <c r="AB2" s="49" t="s">
        <v>14</v>
      </c>
      <c r="AC2" s="37" t="s">
        <v>15</v>
      </c>
      <c r="AD2" s="37" t="s">
        <v>16</v>
      </c>
      <c r="AE2" s="37" t="s">
        <v>17</v>
      </c>
      <c r="AF2" s="37" t="s">
        <v>18</v>
      </c>
      <c r="AG2" s="37" t="s">
        <v>17</v>
      </c>
      <c r="AH2" s="37" t="s">
        <v>19</v>
      </c>
      <c r="AI2" s="37" t="s">
        <v>19</v>
      </c>
      <c r="AJ2" s="37" t="s">
        <v>18</v>
      </c>
      <c r="AK2" s="37" t="s">
        <v>20</v>
      </c>
      <c r="AL2" s="37" t="s">
        <v>12</v>
      </c>
      <c r="AM2" s="37" t="s">
        <v>13</v>
      </c>
      <c r="AN2" s="37" t="s">
        <v>14</v>
      </c>
      <c r="AO2" s="61"/>
      <c r="AP2" s="61"/>
      <c r="AQ2" s="61"/>
      <c r="AR2" s="26" t="s">
        <v>15</v>
      </c>
      <c r="AS2" s="26" t="s">
        <v>16</v>
      </c>
      <c r="AT2" s="26" t="s">
        <v>17</v>
      </c>
      <c r="AU2" s="26" t="s">
        <v>18</v>
      </c>
      <c r="AV2" s="26" t="s">
        <v>17</v>
      </c>
      <c r="AW2" s="26" t="s">
        <v>19</v>
      </c>
      <c r="AX2" s="26" t="s">
        <v>19</v>
      </c>
      <c r="AY2" s="26" t="s">
        <v>18</v>
      </c>
      <c r="AZ2" s="26" t="s">
        <v>20</v>
      </c>
      <c r="BA2" s="26" t="s">
        <v>12</v>
      </c>
      <c r="BB2" s="26" t="s">
        <v>13</v>
      </c>
      <c r="BC2" s="26" t="s">
        <v>14</v>
      </c>
      <c r="BD2" s="64"/>
      <c r="BE2" s="61"/>
      <c r="BF2" s="61"/>
      <c r="BG2" s="21" t="s">
        <v>15</v>
      </c>
      <c r="BH2" s="21" t="s">
        <v>16</v>
      </c>
      <c r="BI2" s="21" t="s">
        <v>17</v>
      </c>
      <c r="BJ2" s="21" t="s">
        <v>18</v>
      </c>
      <c r="BK2" s="21" t="s">
        <v>17</v>
      </c>
      <c r="BL2" s="21" t="s">
        <v>19</v>
      </c>
      <c r="BM2" s="21" t="s">
        <v>19</v>
      </c>
      <c r="BN2" s="21" t="s">
        <v>18</v>
      </c>
      <c r="BO2" s="21" t="s">
        <v>20</v>
      </c>
      <c r="BP2" s="79"/>
    </row>
    <row r="3" spans="1:68" ht="26.25" customHeight="1" thickBot="1" x14ac:dyDescent="0.3">
      <c r="A3" s="52"/>
      <c r="B3" s="29"/>
      <c r="C3" s="57"/>
      <c r="D3" s="52"/>
      <c r="E3" s="52"/>
      <c r="F3" s="52"/>
      <c r="G3" s="59"/>
      <c r="H3" s="55"/>
      <c r="I3" s="36"/>
      <c r="J3" s="36"/>
      <c r="K3" s="36"/>
      <c r="L3" s="36"/>
      <c r="M3" s="36"/>
      <c r="N3" s="77"/>
      <c r="O3" s="30"/>
      <c r="P3" s="1" t="s">
        <v>16</v>
      </c>
      <c r="Q3" s="1" t="s">
        <v>15</v>
      </c>
      <c r="R3" s="1" t="s">
        <v>17</v>
      </c>
      <c r="S3" s="1" t="s">
        <v>22</v>
      </c>
      <c r="T3" s="68"/>
      <c r="U3" s="71"/>
      <c r="V3" s="74"/>
      <c r="W3" s="74"/>
      <c r="X3" s="2" t="s">
        <v>23</v>
      </c>
      <c r="Y3" s="3" t="s">
        <v>24</v>
      </c>
      <c r="Z3" s="50"/>
      <c r="AA3" s="50"/>
      <c r="AB3" s="50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62"/>
      <c r="AP3" s="62"/>
      <c r="AQ3" s="62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65"/>
      <c r="BE3" s="62"/>
      <c r="BF3" s="62"/>
      <c r="BG3" s="22"/>
      <c r="BH3" s="22"/>
      <c r="BI3" s="22"/>
      <c r="BJ3" s="22"/>
      <c r="BK3" s="22"/>
      <c r="BL3" s="22"/>
      <c r="BM3" s="22"/>
      <c r="BN3" s="22"/>
      <c r="BO3" s="22"/>
      <c r="BP3" s="80"/>
    </row>
    <row r="4" spans="1:68" hidden="1" x14ac:dyDescent="0.25">
      <c r="N4" s="4"/>
      <c r="O4" s="4"/>
      <c r="BD4">
        <v>33</v>
      </c>
    </row>
    <row r="5" spans="1:68" ht="123.75" x14ac:dyDescent="0.25">
      <c r="A5" s="5" t="s">
        <v>37</v>
      </c>
      <c r="B5" s="5" t="s">
        <v>38</v>
      </c>
      <c r="D5" s="6" t="s">
        <v>41</v>
      </c>
      <c r="F5" s="6" t="s">
        <v>46</v>
      </c>
      <c r="H5" s="6" t="s">
        <v>55</v>
      </c>
      <c r="J5" s="6" t="s">
        <v>63</v>
      </c>
      <c r="L5" s="6" t="s">
        <v>72</v>
      </c>
      <c r="T5" s="9" t="s">
        <v>81</v>
      </c>
      <c r="U5" s="9" t="s">
        <v>89</v>
      </c>
      <c r="V5" s="11">
        <v>42767</v>
      </c>
      <c r="W5" s="12">
        <v>43100</v>
      </c>
      <c r="X5" s="13">
        <v>0</v>
      </c>
      <c r="AR5" s="14">
        <v>8.3299999999999999E-2</v>
      </c>
      <c r="AS5" s="14">
        <v>8.3299999999999999E-2</v>
      </c>
      <c r="AT5" s="14">
        <v>8.3299999999999999E-2</v>
      </c>
      <c r="AU5" s="14">
        <v>8.3299999999999999E-2</v>
      </c>
      <c r="AV5" s="14">
        <v>8.3299999999999999E-2</v>
      </c>
      <c r="AW5" s="14">
        <v>8.3299999999999999E-2</v>
      </c>
      <c r="AX5" s="14">
        <v>8.3299999999999999E-2</v>
      </c>
      <c r="AY5" s="14">
        <v>8.3299999999999999E-2</v>
      </c>
      <c r="AZ5" s="14">
        <v>8.3299999999999999E-2</v>
      </c>
      <c r="BA5" s="14">
        <v>8.3299999999999999E-2</v>
      </c>
      <c r="BB5" s="14">
        <v>8.3299999999999999E-2</v>
      </c>
      <c r="BC5" s="14">
        <v>8.3299999999999999E-2</v>
      </c>
      <c r="BD5" s="20">
        <f t="shared" ref="BD5" si="0">SUM(AR5:BC5)</f>
        <v>0.99960000000000016</v>
      </c>
    </row>
    <row r="6" spans="1:68" ht="101.25" x14ac:dyDescent="0.25">
      <c r="A6" s="5" t="s">
        <v>37</v>
      </c>
      <c r="B6" s="5" t="s">
        <v>38</v>
      </c>
      <c r="D6" s="6" t="s">
        <v>41</v>
      </c>
      <c r="F6" s="6" t="s">
        <v>47</v>
      </c>
      <c r="H6" s="6" t="s">
        <v>56</v>
      </c>
      <c r="J6" s="6" t="s">
        <v>64</v>
      </c>
      <c r="L6" s="6" t="s">
        <v>73</v>
      </c>
      <c r="T6" s="10" t="s">
        <v>82</v>
      </c>
      <c r="U6" s="10" t="s">
        <v>90</v>
      </c>
      <c r="V6" s="11">
        <v>42767</v>
      </c>
      <c r="W6" s="12">
        <v>43100</v>
      </c>
      <c r="X6" s="13">
        <v>0</v>
      </c>
      <c r="AR6" s="14">
        <v>0.1666</v>
      </c>
      <c r="AT6" s="14"/>
      <c r="AU6" s="14"/>
      <c r="AV6" s="14"/>
      <c r="AW6" s="14"/>
      <c r="AX6" s="14"/>
      <c r="AY6" s="14">
        <v>0.1666</v>
      </c>
      <c r="AZ6" s="14">
        <v>0.1666</v>
      </c>
      <c r="BA6" s="14">
        <v>0.1666</v>
      </c>
      <c r="BB6" s="14">
        <v>0.1666</v>
      </c>
      <c r="BC6" s="14">
        <v>0.1666</v>
      </c>
      <c r="BD6" s="20">
        <f>SUM(AR6:BC6)</f>
        <v>0.99959999999999993</v>
      </c>
    </row>
    <row r="7" spans="1:68" ht="112.5" x14ac:dyDescent="0.25">
      <c r="A7" s="5" t="s">
        <v>37</v>
      </c>
      <c r="B7" s="5" t="s">
        <v>39</v>
      </c>
      <c r="D7" s="6" t="s">
        <v>42</v>
      </c>
      <c r="F7" s="6" t="s">
        <v>48</v>
      </c>
      <c r="H7" s="6" t="s">
        <v>57</v>
      </c>
      <c r="J7" s="8" t="s">
        <v>65</v>
      </c>
      <c r="L7" s="6" t="s">
        <v>74</v>
      </c>
      <c r="T7" s="10" t="s">
        <v>83</v>
      </c>
      <c r="U7" s="10" t="s">
        <v>91</v>
      </c>
      <c r="V7" s="11">
        <v>42856</v>
      </c>
      <c r="W7" s="11">
        <v>42886</v>
      </c>
      <c r="X7" s="13">
        <f t="shared" ref="X7:X12" si="1">SUM(Y7:Z7)</f>
        <v>0</v>
      </c>
      <c r="AR7" s="15"/>
      <c r="AS7" s="15"/>
      <c r="AT7" s="16"/>
      <c r="AU7" s="16"/>
      <c r="AV7" s="17">
        <v>1</v>
      </c>
      <c r="AW7" s="16"/>
      <c r="AX7" s="16"/>
      <c r="AY7" s="16"/>
      <c r="AZ7" s="16"/>
      <c r="BA7" s="16"/>
      <c r="BB7" s="16"/>
      <c r="BC7" s="16"/>
      <c r="BD7" s="20">
        <f>SUM(AR7:BC7)</f>
        <v>1</v>
      </c>
    </row>
    <row r="8" spans="1:68" ht="67.5" x14ac:dyDescent="0.25">
      <c r="A8" s="5" t="s">
        <v>37</v>
      </c>
      <c r="B8" s="5" t="s">
        <v>39</v>
      </c>
      <c r="D8" s="6" t="s">
        <v>42</v>
      </c>
      <c r="F8" s="6" t="s">
        <v>49</v>
      </c>
      <c r="H8" s="6" t="s">
        <v>58</v>
      </c>
      <c r="J8" s="6" t="s">
        <v>66</v>
      </c>
      <c r="L8" s="6" t="s">
        <v>75</v>
      </c>
      <c r="T8" s="10" t="s">
        <v>84</v>
      </c>
      <c r="U8" s="10" t="s">
        <v>92</v>
      </c>
      <c r="V8" s="12">
        <v>42826</v>
      </c>
      <c r="W8" s="12">
        <v>42978</v>
      </c>
      <c r="X8" s="13">
        <f t="shared" si="1"/>
        <v>0</v>
      </c>
      <c r="AR8" s="10"/>
      <c r="AS8" s="14"/>
      <c r="AT8" s="14"/>
      <c r="AU8" s="14">
        <v>0.25</v>
      </c>
      <c r="AV8" s="18">
        <v>0.25</v>
      </c>
      <c r="AW8" s="18"/>
      <c r="AX8" s="14">
        <v>0.25</v>
      </c>
      <c r="AY8" s="18">
        <v>0.25</v>
      </c>
      <c r="AZ8" s="14"/>
      <c r="BA8" s="14"/>
      <c r="BB8" s="14"/>
      <c r="BC8" s="14"/>
      <c r="BD8" s="20">
        <f t="shared" ref="BD8" si="2">SUM(AR8:BC8)</f>
        <v>1</v>
      </c>
    </row>
    <row r="9" spans="1:68" ht="101.25" x14ac:dyDescent="0.25">
      <c r="A9" s="5" t="s">
        <v>37</v>
      </c>
      <c r="B9" s="5" t="s">
        <v>40</v>
      </c>
      <c r="D9" s="6" t="s">
        <v>43</v>
      </c>
      <c r="F9" s="6" t="s">
        <v>50</v>
      </c>
      <c r="H9" s="6" t="s">
        <v>59</v>
      </c>
      <c r="J9" s="6" t="s">
        <v>67</v>
      </c>
      <c r="L9" s="6" t="s">
        <v>76</v>
      </c>
      <c r="T9" s="10" t="s">
        <v>85</v>
      </c>
      <c r="U9" s="10" t="s">
        <v>89</v>
      </c>
      <c r="V9" s="11">
        <v>42736</v>
      </c>
      <c r="W9" s="12">
        <v>43100</v>
      </c>
      <c r="X9" s="13">
        <v>0</v>
      </c>
      <c r="AR9" s="14">
        <v>8.3299999999999999E-2</v>
      </c>
      <c r="AS9" s="14">
        <v>8.3299999999999999E-2</v>
      </c>
      <c r="AT9" s="14">
        <v>8.3299999999999999E-2</v>
      </c>
      <c r="AU9" s="14">
        <v>8.3299999999999999E-2</v>
      </c>
      <c r="AV9" s="14">
        <v>8.3299999999999999E-2</v>
      </c>
      <c r="AW9" s="14">
        <v>8.3299999999999999E-2</v>
      </c>
      <c r="AX9" s="14">
        <v>8.3299999999999999E-2</v>
      </c>
      <c r="AY9" s="14">
        <v>8.3299999999999999E-2</v>
      </c>
      <c r="AZ9" s="14">
        <v>8.3299999999999999E-2</v>
      </c>
      <c r="BA9" s="14">
        <v>8.3299999999999999E-2</v>
      </c>
      <c r="BB9" s="14">
        <v>8.3299999999999999E-2</v>
      </c>
      <c r="BC9" s="14">
        <v>8.3299999999999999E-2</v>
      </c>
      <c r="BD9" s="20">
        <f>SUM(AR9:BC9)</f>
        <v>0.99960000000000016</v>
      </c>
    </row>
    <row r="10" spans="1:68" ht="67.5" x14ac:dyDescent="0.25">
      <c r="A10" s="5" t="s">
        <v>37</v>
      </c>
      <c r="B10" s="5" t="s">
        <v>40</v>
      </c>
      <c r="D10" s="6" t="s">
        <v>44</v>
      </c>
      <c r="F10" s="6" t="s">
        <v>51</v>
      </c>
      <c r="H10" s="6" t="s">
        <v>60</v>
      </c>
      <c r="J10" s="6" t="s">
        <v>68</v>
      </c>
      <c r="L10" s="6" t="s">
        <v>77</v>
      </c>
      <c r="T10" s="10" t="s">
        <v>86</v>
      </c>
      <c r="U10" s="10" t="s">
        <v>89</v>
      </c>
      <c r="V10" s="12">
        <v>42795</v>
      </c>
      <c r="W10" s="12">
        <v>42735</v>
      </c>
      <c r="X10" s="13">
        <v>0</v>
      </c>
      <c r="AR10" s="10"/>
      <c r="AS10" s="19"/>
      <c r="AT10" s="14">
        <v>0.25</v>
      </c>
      <c r="AU10" s="19"/>
      <c r="AV10" s="19"/>
      <c r="AW10" s="14">
        <v>0.25</v>
      </c>
      <c r="AX10" s="19"/>
      <c r="AY10" s="19"/>
      <c r="AZ10" s="14">
        <v>0.25</v>
      </c>
      <c r="BA10" s="19"/>
      <c r="BB10" s="19"/>
      <c r="BC10" s="14">
        <v>0.25</v>
      </c>
      <c r="BD10" s="20">
        <f t="shared" ref="BD10:BD11" si="3">SUM(AR10:BC10)</f>
        <v>1</v>
      </c>
    </row>
    <row r="11" spans="1:68" ht="78.75" x14ac:dyDescent="0.25">
      <c r="A11" s="5" t="s">
        <v>37</v>
      </c>
      <c r="B11" s="5" t="s">
        <v>40</v>
      </c>
      <c r="D11" s="6" t="s">
        <v>44</v>
      </c>
      <c r="F11" s="7" t="s">
        <v>52</v>
      </c>
      <c r="H11" s="7" t="s">
        <v>61</v>
      </c>
      <c r="J11" s="7" t="s">
        <v>69</v>
      </c>
      <c r="L11" s="7" t="s">
        <v>78</v>
      </c>
      <c r="T11" s="10" t="s">
        <v>87</v>
      </c>
      <c r="U11" s="10" t="s">
        <v>89</v>
      </c>
      <c r="V11" s="11">
        <v>42736</v>
      </c>
      <c r="W11" s="12">
        <v>43100</v>
      </c>
      <c r="X11" s="13">
        <v>0</v>
      </c>
      <c r="AR11" s="14">
        <v>8.3299999999999999E-2</v>
      </c>
      <c r="AS11" s="14">
        <v>8.3299999999999999E-2</v>
      </c>
      <c r="AT11" s="14">
        <v>8.3299999999999999E-2</v>
      </c>
      <c r="AU11" s="14">
        <v>8.3299999999999999E-2</v>
      </c>
      <c r="AV11" s="14">
        <v>8.3299999999999999E-2</v>
      </c>
      <c r="AW11" s="14">
        <v>8.3299999999999999E-2</v>
      </c>
      <c r="AX11" s="14">
        <v>8.3299999999999999E-2</v>
      </c>
      <c r="AY11" s="14">
        <v>8.3299999999999999E-2</v>
      </c>
      <c r="AZ11" s="14">
        <v>8.3299999999999999E-2</v>
      </c>
      <c r="BA11" s="14">
        <v>8.3299999999999999E-2</v>
      </c>
      <c r="BB11" s="14">
        <v>8.3299999999999999E-2</v>
      </c>
      <c r="BC11" s="14">
        <v>8.3299999999999999E-2</v>
      </c>
      <c r="BD11" s="20">
        <f t="shared" si="3"/>
        <v>0.99960000000000016</v>
      </c>
    </row>
    <row r="12" spans="1:68" ht="112.5" x14ac:dyDescent="0.25">
      <c r="A12" s="5" t="s">
        <v>37</v>
      </c>
      <c r="B12" s="5" t="s">
        <v>40</v>
      </c>
      <c r="D12" s="6" t="s">
        <v>44</v>
      </c>
      <c r="F12" s="7" t="s">
        <v>53</v>
      </c>
      <c r="H12" s="7" t="s">
        <v>62</v>
      </c>
      <c r="J12" s="7" t="s">
        <v>70</v>
      </c>
      <c r="L12" s="7" t="s">
        <v>79</v>
      </c>
      <c r="T12" s="10" t="s">
        <v>88</v>
      </c>
      <c r="U12" s="10" t="s">
        <v>93</v>
      </c>
      <c r="V12" s="12">
        <v>42795</v>
      </c>
      <c r="W12" s="12">
        <v>42886</v>
      </c>
      <c r="X12" s="13">
        <f t="shared" si="1"/>
        <v>0</v>
      </c>
      <c r="AR12" s="10"/>
      <c r="AS12" s="19"/>
      <c r="AT12" s="14">
        <v>0.33329999999999999</v>
      </c>
      <c r="AU12" s="14">
        <v>0.33329999999999999</v>
      </c>
      <c r="AV12" s="14">
        <v>0.33329999999999999</v>
      </c>
      <c r="AW12" s="14"/>
      <c r="AX12" s="14"/>
      <c r="AY12" s="14"/>
      <c r="AZ12" s="14"/>
      <c r="BA12" s="19"/>
      <c r="BB12" s="19"/>
      <c r="BC12" s="19"/>
      <c r="BD12" s="20">
        <f>SUM(AR12:BC12)</f>
        <v>0.99990000000000001</v>
      </c>
    </row>
    <row r="13" spans="1:68" ht="123.75" x14ac:dyDescent="0.25">
      <c r="A13" s="5" t="s">
        <v>37</v>
      </c>
      <c r="B13" s="5" t="s">
        <v>40</v>
      </c>
      <c r="D13" s="6" t="s">
        <v>45</v>
      </c>
      <c r="F13" s="7" t="s">
        <v>54</v>
      </c>
      <c r="H13" s="7" t="s">
        <v>94</v>
      </c>
      <c r="J13" s="7" t="s">
        <v>71</v>
      </c>
      <c r="L13" s="6" t="s">
        <v>80</v>
      </c>
      <c r="T13" s="10" t="s">
        <v>95</v>
      </c>
      <c r="U13" s="10" t="s">
        <v>89</v>
      </c>
      <c r="V13" s="11">
        <v>42767</v>
      </c>
      <c r="W13" s="12">
        <v>43039</v>
      </c>
      <c r="X13" s="13">
        <v>0</v>
      </c>
      <c r="AR13" s="14"/>
      <c r="AS13" s="14"/>
      <c r="AT13" s="14"/>
      <c r="AU13" s="14">
        <v>0.25</v>
      </c>
      <c r="AV13" s="14"/>
      <c r="AW13" s="14">
        <v>0.25</v>
      </c>
      <c r="AX13" s="14"/>
      <c r="AY13" s="14"/>
      <c r="AZ13" s="14">
        <v>0.25</v>
      </c>
      <c r="BA13" s="14"/>
      <c r="BB13" s="14">
        <v>0.25</v>
      </c>
      <c r="BC13" s="14"/>
      <c r="BD13" s="20">
        <f t="shared" ref="BD13" si="4">SUM(AR13:BC13)</f>
        <v>1</v>
      </c>
    </row>
  </sheetData>
  <mergeCells count="68">
    <mergeCell ref="BP1:BP3"/>
    <mergeCell ref="AP1:AP3"/>
    <mergeCell ref="BE1:BE3"/>
    <mergeCell ref="AQ1:AQ3"/>
    <mergeCell ref="BF1:BF3"/>
    <mergeCell ref="AV2:AV3"/>
    <mergeCell ref="AW2:AW3"/>
    <mergeCell ref="AX2:AX3"/>
    <mergeCell ref="AY2:AY3"/>
    <mergeCell ref="AZ2:AZ3"/>
    <mergeCell ref="BA2:BA3"/>
    <mergeCell ref="BB2:BB3"/>
    <mergeCell ref="BC2:BC3"/>
    <mergeCell ref="BM2:BM3"/>
    <mergeCell ref="BN2:BN3"/>
    <mergeCell ref="BO2:BO3"/>
    <mergeCell ref="K1:K3"/>
    <mergeCell ref="M1:M3"/>
    <mergeCell ref="AO1:AO3"/>
    <mergeCell ref="BD1:BD3"/>
    <mergeCell ref="BG1:BO1"/>
    <mergeCell ref="AM2:AM3"/>
    <mergeCell ref="T1:T3"/>
    <mergeCell ref="U1:U3"/>
    <mergeCell ref="V1:V3"/>
    <mergeCell ref="W1:W3"/>
    <mergeCell ref="AH2:AH3"/>
    <mergeCell ref="AI2:AI3"/>
    <mergeCell ref="AJ2:AJ3"/>
    <mergeCell ref="AK2:AK3"/>
    <mergeCell ref="AL2:AL3"/>
    <mergeCell ref="N1:N3"/>
    <mergeCell ref="J1:J3"/>
    <mergeCell ref="C1:C3"/>
    <mergeCell ref="E1:E3"/>
    <mergeCell ref="G1:G3"/>
    <mergeCell ref="I1:I3"/>
    <mergeCell ref="A1:A3"/>
    <mergeCell ref="B1:B3"/>
    <mergeCell ref="D1:D3"/>
    <mergeCell ref="F1:F3"/>
    <mergeCell ref="H1:H3"/>
    <mergeCell ref="O1:O3"/>
    <mergeCell ref="P1:S2"/>
    <mergeCell ref="L1:L3"/>
    <mergeCell ref="AG2:AG3"/>
    <mergeCell ref="X1:Y2"/>
    <mergeCell ref="Z1:AB1"/>
    <mergeCell ref="AC1:AN1"/>
    <mergeCell ref="Z2:Z3"/>
    <mergeCell ref="AA2:AA3"/>
    <mergeCell ref="AB2:AB3"/>
    <mergeCell ref="AC2:AC3"/>
    <mergeCell ref="AD2:AD3"/>
    <mergeCell ref="AE2:AE3"/>
    <mergeCell ref="AF2:AF3"/>
    <mergeCell ref="AN2:AN3"/>
    <mergeCell ref="BL2:BL3"/>
    <mergeCell ref="AR1:BC1"/>
    <mergeCell ref="AR2:AR3"/>
    <mergeCell ref="AS2:AS3"/>
    <mergeCell ref="AT2:AT3"/>
    <mergeCell ref="AU2:AU3"/>
    <mergeCell ref="BG2:BG3"/>
    <mergeCell ref="BH2:BH3"/>
    <mergeCell ref="BI2:BI3"/>
    <mergeCell ref="BJ2:BJ3"/>
    <mergeCell ref="BK2:BK3"/>
  </mergeCells>
  <printOptions horizontalCentered="1"/>
  <pageMargins left="3.937007874015748E-2" right="3.937007874015748E-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OPERATIVO CONTRALORIA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JAVI</cp:lastModifiedBy>
  <cp:revision/>
  <cp:lastPrinted>2017-02-08T14:21:04Z</cp:lastPrinted>
  <dcterms:created xsi:type="dcterms:W3CDTF">2016-02-03T20:37:11Z</dcterms:created>
  <dcterms:modified xsi:type="dcterms:W3CDTF">2017-03-14T18:54:03Z</dcterms:modified>
  <cp:category/>
  <cp:contentStatus/>
</cp:coreProperties>
</file>